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6\"/>
    </mc:Choice>
  </mc:AlternateContent>
  <xr:revisionPtr revIDLastSave="0" documentId="8_{7491ED0B-C7B5-470D-A1CC-030F1B8D14B5}" xr6:coauthVersionLast="47" xr6:coauthVersionMax="47" xr10:uidLastSave="{00000000-0000-0000-0000-000000000000}"/>
  <bookViews>
    <workbookView xWindow="-108" yWindow="-108" windowWidth="23256" windowHeight="12576" xr2:uid="{F17B4E61-E478-45A5-A65A-4C42DB8DC5B7}"/>
  </bookViews>
  <sheets>
    <sheet name="6.1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'6.12.1'!$A$1:$E$47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5" i="1" l="1"/>
  <c r="C45" i="1"/>
  <c r="B45" i="1"/>
  <c r="D43" i="1"/>
  <c r="C43" i="1"/>
  <c r="B43" i="1"/>
  <c r="D42" i="1"/>
  <c r="C42" i="1"/>
  <c r="B42" i="1"/>
  <c r="D41" i="1"/>
  <c r="C41" i="1"/>
  <c r="B41" i="1"/>
  <c r="D40" i="1"/>
  <c r="C40" i="1"/>
  <c r="B40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</calcChain>
</file>

<file path=xl/sharedStrings.xml><?xml version="1.0" encoding="utf-8"?>
<sst xmlns="http://schemas.openxmlformats.org/spreadsheetml/2006/main" count="45" uniqueCount="45">
  <si>
    <t xml:space="preserve">LA INDUSTRIA DE LA ALIMENTACIÓN </t>
  </si>
  <si>
    <t>6.12.1. Tasa de variación  del Índice de Precios de Consumo de la Industria de la Alimentación y General</t>
  </si>
  <si>
    <t xml:space="preserve">  sobre el mismo periodo del año anterior</t>
  </si>
  <si>
    <t>Subclases</t>
  </si>
  <si>
    <t>2020/2021</t>
  </si>
  <si>
    <t>1º Sem.</t>
  </si>
  <si>
    <t>2º Sem.</t>
  </si>
  <si>
    <t>Media</t>
  </si>
  <si>
    <t>Arroz</t>
  </si>
  <si>
    <t>Pan</t>
  </si>
  <si>
    <t>Pasta alimenticia</t>
  </si>
  <si>
    <t xml:space="preserve">Harinas y cereales </t>
  </si>
  <si>
    <t>Carnes de vacuno</t>
  </si>
  <si>
    <t>Carne de porcino</t>
  </si>
  <si>
    <t>Carnes de ovino</t>
  </si>
  <si>
    <t>Carne de aves</t>
  </si>
  <si>
    <t>Preparados de carnes</t>
  </si>
  <si>
    <t xml:space="preserve">Otras carnes y casqueria </t>
  </si>
  <si>
    <t xml:space="preserve">Pescado fresco </t>
  </si>
  <si>
    <t>Pescado congelado</t>
  </si>
  <si>
    <t xml:space="preserve">Crustáceos, moluscos </t>
  </si>
  <si>
    <t xml:space="preserve">Pescado en conserva y preparados </t>
  </si>
  <si>
    <t xml:space="preserve">Leche </t>
  </si>
  <si>
    <t xml:space="preserve">Otros productos lácteos </t>
  </si>
  <si>
    <t>Huevos</t>
  </si>
  <si>
    <t xml:space="preserve">Mantequilla y margarina </t>
  </si>
  <si>
    <t xml:space="preserve">Aceites </t>
  </si>
  <si>
    <t>Frutas frescas</t>
  </si>
  <si>
    <t xml:space="preserve">Frutas en conserva y frutos secos </t>
  </si>
  <si>
    <t>Legumbres y hortalizas frescas</t>
  </si>
  <si>
    <t>Legumbres y hortalizas secas</t>
  </si>
  <si>
    <t xml:space="preserve">Legumbres y hortalizas congeladas y en conserva </t>
  </si>
  <si>
    <t>Patatas y sus preparados</t>
  </si>
  <si>
    <t>Azúcar</t>
  </si>
  <si>
    <t xml:space="preserve">Café, cacao e infusiones </t>
  </si>
  <si>
    <t xml:space="preserve">Agua mineral, refrescos  y zumos </t>
  </si>
  <si>
    <t>Espirituosos y licores</t>
  </si>
  <si>
    <t>Vinos</t>
  </si>
  <si>
    <t xml:space="preserve">Cerveza </t>
  </si>
  <si>
    <t>Alimentos con elaboración, bebidas y tabaco</t>
  </si>
  <si>
    <t>Alimentos y bebidas</t>
  </si>
  <si>
    <t>Alimentos elaborados</t>
  </si>
  <si>
    <t>Alimentos sin elaboración</t>
  </si>
  <si>
    <t>ÍNDICE GENERAL</t>
  </si>
  <si>
    <t>Fuente: I.N.E.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</si>
</sst>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0.0"/>
    <numFmt numFmtId="166" formatCode="#,##0.0__;\–#,##0.0__;0.0__;@__"/>
  </numFmts>
  <fonts count="13" x14ac:knownFonts="1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b/>
      <sz val="11"/>
      <name val="Ubuntu Light"/>
      <family val="2"/>
    </font>
    <font>
      <b/>
      <sz val="10"/>
      <name val="Ubuntu"/>
      <family val="2"/>
    </font>
    <font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2" fontId="1" fillId="0" borderId="0" xfId="0" applyNumberFormat="1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1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0" fontId="11" fillId="0" borderId="7" xfId="0" applyFont="1" applyBorder="1"/>
    <xf numFmtId="165" fontId="11" fillId="0" borderId="8" xfId="0" applyNumberFormat="1" applyFont="1" applyBorder="1"/>
    <xf numFmtId="166" fontId="11" fillId="0" borderId="9" xfId="0" applyNumberFormat="1" applyFont="1" applyBorder="1" applyAlignment="1">
      <alignment horizontal="right"/>
    </xf>
    <xf numFmtId="0" fontId="11" fillId="0" borderId="10" xfId="0" applyFont="1" applyBorder="1"/>
    <xf numFmtId="165" fontId="11" fillId="0" borderId="11" xfId="0" applyNumberFormat="1" applyFont="1" applyBorder="1"/>
    <xf numFmtId="166" fontId="11" fillId="0" borderId="12" xfId="0" applyNumberFormat="1" applyFont="1" applyBorder="1" applyAlignment="1">
      <alignment horizontal="right"/>
    </xf>
    <xf numFmtId="165" fontId="12" fillId="0" borderId="11" xfId="0" applyNumberFormat="1" applyFont="1" applyBorder="1"/>
    <xf numFmtId="166" fontId="11" fillId="0" borderId="11" xfId="0" applyNumberFormat="1" applyFont="1" applyBorder="1" applyAlignment="1">
      <alignment horizontal="right"/>
    </xf>
    <xf numFmtId="0" fontId="12" fillId="0" borderId="10" xfId="0" applyFont="1" applyBorder="1"/>
    <xf numFmtId="166" fontId="12" fillId="0" borderId="12" xfId="0" applyNumberFormat="1" applyFont="1" applyBorder="1" applyAlignment="1">
      <alignment horizontal="right"/>
    </xf>
    <xf numFmtId="0" fontId="12" fillId="0" borderId="13" xfId="0" applyFont="1" applyBorder="1"/>
    <xf numFmtId="165" fontId="12" fillId="0" borderId="14" xfId="0" applyNumberFormat="1" applyFont="1" applyBorder="1"/>
    <xf numFmtId="166" fontId="12" fillId="0" borderId="15" xfId="0" applyNumberFormat="1" applyFont="1" applyBorder="1" applyAlignment="1">
      <alignment horizontal="right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>
            <v>99.509666666666661</v>
          </cell>
          <cell r="C7">
            <v>99.692000000000007</v>
          </cell>
          <cell r="D7">
            <v>99.600833333333327</v>
          </cell>
          <cell r="E7">
            <v>99.543166666666664</v>
          </cell>
          <cell r="F7">
            <v>100.45683333333334</v>
          </cell>
          <cell r="G7">
            <v>100</v>
          </cell>
        </row>
        <row r="8">
          <cell r="B8">
            <v>99.110166666666657</v>
          </cell>
          <cell r="C8">
            <v>98.885000000000005</v>
          </cell>
          <cell r="D8">
            <v>98.997583333333324</v>
          </cell>
          <cell r="E8">
            <v>99.230166666666662</v>
          </cell>
          <cell r="F8">
            <v>100.76983333333334</v>
          </cell>
          <cell r="G8">
            <v>100</v>
          </cell>
        </row>
        <row r="9">
          <cell r="B9">
            <v>97.279666666666671</v>
          </cell>
          <cell r="C9">
            <v>97.324333333333314</v>
          </cell>
          <cell r="D9">
            <v>97.301999999999992</v>
          </cell>
          <cell r="E9">
            <v>97.044166666666683</v>
          </cell>
          <cell r="F9">
            <v>102.95583333333332</v>
          </cell>
          <cell r="G9">
            <v>100</v>
          </cell>
        </row>
        <row r="10">
          <cell r="B10">
            <v>98.820666666666668</v>
          </cell>
          <cell r="C10">
            <v>98.745999999999995</v>
          </cell>
          <cell r="D10">
            <v>98.783333333333331</v>
          </cell>
          <cell r="E10">
            <v>98.879666666666665</v>
          </cell>
          <cell r="F10">
            <v>101.12049999999999</v>
          </cell>
          <cell r="G10">
            <v>100.00008333333332</v>
          </cell>
        </row>
        <row r="11">
          <cell r="B11">
            <v>97.89200000000001</v>
          </cell>
          <cell r="C11">
            <v>98.396833333333333</v>
          </cell>
          <cell r="D11">
            <v>98.144416666666672</v>
          </cell>
          <cell r="E11">
            <v>99.034000000000006</v>
          </cell>
          <cell r="F11">
            <v>100.96616666666667</v>
          </cell>
          <cell r="G11">
            <v>100.00008333333334</v>
          </cell>
        </row>
        <row r="12">
          <cell r="B12">
            <v>100.46966666666667</v>
          </cell>
          <cell r="C12">
            <v>100.14233333333334</v>
          </cell>
          <cell r="D12">
            <v>100.30600000000001</v>
          </cell>
          <cell r="E12">
            <v>99.905666666666662</v>
          </cell>
          <cell r="F12">
            <v>100.09416666666668</v>
          </cell>
          <cell r="G12">
            <v>99.999916666666678</v>
          </cell>
        </row>
        <row r="13">
          <cell r="B13">
            <v>90.458333333333329</v>
          </cell>
          <cell r="C13">
            <v>95.978333333333339</v>
          </cell>
          <cell r="D13">
            <v>93.218333333333334</v>
          </cell>
          <cell r="E13">
            <v>95.011833333333342</v>
          </cell>
          <cell r="F13">
            <v>104.98833333333333</v>
          </cell>
          <cell r="G13">
            <v>100.00008333333334</v>
          </cell>
        </row>
        <row r="14">
          <cell r="B14">
            <v>97.240499999999997</v>
          </cell>
          <cell r="C14">
            <v>97.461333333333314</v>
          </cell>
          <cell r="D14">
            <v>97.350916666666649</v>
          </cell>
          <cell r="E14">
            <v>99.191999999999993</v>
          </cell>
          <cell r="F14">
            <v>100.80816666666665</v>
          </cell>
          <cell r="G14">
            <v>100.00008333333332</v>
          </cell>
        </row>
        <row r="15">
          <cell r="B15">
            <v>98.595166666666671</v>
          </cell>
          <cell r="C15">
            <v>99.45450000000001</v>
          </cell>
          <cell r="D15">
            <v>99.024833333333333</v>
          </cell>
          <cell r="E15">
            <v>99.713666666666654</v>
          </cell>
          <cell r="F15">
            <v>100.28633333333335</v>
          </cell>
          <cell r="G15">
            <v>100</v>
          </cell>
        </row>
        <row r="16">
          <cell r="B16">
            <v>97.281000000000006</v>
          </cell>
          <cell r="C16">
            <v>98.103499999999997</v>
          </cell>
          <cell r="D16">
            <v>97.692250000000001</v>
          </cell>
          <cell r="E16">
            <v>99.3155</v>
          </cell>
          <cell r="F16">
            <v>100.6845</v>
          </cell>
          <cell r="G16">
            <v>100</v>
          </cell>
        </row>
        <row r="17">
          <cell r="B17">
            <v>99.456500000000005</v>
          </cell>
          <cell r="C17">
            <v>96.455833333333331</v>
          </cell>
          <cell r="D17">
            <v>97.956166666666661</v>
          </cell>
          <cell r="E17">
            <v>99.710166666666666</v>
          </cell>
          <cell r="F17">
            <v>100.28983333333333</v>
          </cell>
          <cell r="G17">
            <v>100</v>
          </cell>
        </row>
        <row r="18">
          <cell r="B18">
            <v>98.639499999999998</v>
          </cell>
          <cell r="C18">
            <v>99.322499999999991</v>
          </cell>
          <cell r="D18">
            <v>98.980999999999995</v>
          </cell>
          <cell r="E18">
            <v>99.300333333333342</v>
          </cell>
          <cell r="F18">
            <v>100.7</v>
          </cell>
          <cell r="G18">
            <v>100.00016666666667</v>
          </cell>
        </row>
        <row r="19">
          <cell r="B19">
            <v>96.529166666666654</v>
          </cell>
          <cell r="C19">
            <v>97.713666666666668</v>
          </cell>
          <cell r="D19">
            <v>97.121416666666661</v>
          </cell>
          <cell r="E19">
            <v>98.92349999999999</v>
          </cell>
          <cell r="F19">
            <v>101.07666666666667</v>
          </cell>
          <cell r="G19">
            <v>100.00008333333332</v>
          </cell>
        </row>
        <row r="20">
          <cell r="B20">
            <v>99.433833333333325</v>
          </cell>
          <cell r="C20">
            <v>99.689000000000007</v>
          </cell>
          <cell r="D20">
            <v>99.561416666666673</v>
          </cell>
          <cell r="E20">
            <v>99.720500000000001</v>
          </cell>
          <cell r="F20">
            <v>100.2795</v>
          </cell>
          <cell r="G20">
            <v>100</v>
          </cell>
        </row>
        <row r="21">
          <cell r="B21">
            <v>99.227333333333334</v>
          </cell>
          <cell r="C21">
            <v>99.177416666666673</v>
          </cell>
          <cell r="D21">
            <v>99.202375000000004</v>
          </cell>
          <cell r="E21">
            <v>98.731499999999997</v>
          </cell>
          <cell r="F21">
            <v>101.26841666666667</v>
          </cell>
          <cell r="G21">
            <v>99.999958333333325</v>
          </cell>
        </row>
        <row r="22">
          <cell r="B22">
            <v>100.12116666666667</v>
          </cell>
          <cell r="C22">
            <v>100.087</v>
          </cell>
          <cell r="D22">
            <v>100.10408333333334</v>
          </cell>
          <cell r="E22">
            <v>100.117</v>
          </cell>
          <cell r="F22">
            <v>99.882999999999996</v>
          </cell>
          <cell r="G22">
            <v>100</v>
          </cell>
        </row>
        <row r="23">
          <cell r="B23">
            <v>98.41449999999999</v>
          </cell>
          <cell r="C23">
            <v>97.674333333333337</v>
          </cell>
          <cell r="D23">
            <v>98.044416666666663</v>
          </cell>
          <cell r="E23">
            <v>98.063499999999991</v>
          </cell>
          <cell r="F23">
            <v>101.93633333333332</v>
          </cell>
          <cell r="G23">
            <v>99.99991666666665</v>
          </cell>
        </row>
        <row r="24">
          <cell r="B24">
            <v>101.77066666666667</v>
          </cell>
          <cell r="C24">
            <v>100.514</v>
          </cell>
          <cell r="D24">
            <v>101.14233333333334</v>
          </cell>
          <cell r="E24">
            <v>100.32183333333334</v>
          </cell>
          <cell r="F24">
            <v>99.678166666666655</v>
          </cell>
          <cell r="G24">
            <v>100</v>
          </cell>
        </row>
        <row r="25">
          <cell r="B25">
            <v>83.513166666666663</v>
          </cell>
          <cell r="C25">
            <v>83.333749999999995</v>
          </cell>
          <cell r="D25">
            <v>83.423458333333329</v>
          </cell>
          <cell r="E25">
            <v>92.660750000000007</v>
          </cell>
          <cell r="F25">
            <v>107.33916666666666</v>
          </cell>
          <cell r="G25">
            <v>99.999958333333325</v>
          </cell>
        </row>
        <row r="26">
          <cell r="B26">
            <v>94.364000000000019</v>
          </cell>
          <cell r="C26">
            <v>98.081000000000003</v>
          </cell>
          <cell r="D26">
            <v>96.222500000000011</v>
          </cell>
          <cell r="E26">
            <v>98.134833333333347</v>
          </cell>
          <cell r="F26">
            <v>101.86516666666667</v>
          </cell>
          <cell r="G26">
            <v>100</v>
          </cell>
        </row>
        <row r="27">
          <cell r="B27">
            <v>99.80716666666666</v>
          </cell>
          <cell r="C27">
            <v>99.784999999999982</v>
          </cell>
          <cell r="D27">
            <v>99.796083333333314</v>
          </cell>
          <cell r="E27">
            <v>99.465333333333319</v>
          </cell>
          <cell r="F27">
            <v>100.53483333333334</v>
          </cell>
          <cell r="G27">
            <v>100.00008333333332</v>
          </cell>
        </row>
        <row r="28">
          <cell r="B28">
            <v>99.888666666666666</v>
          </cell>
          <cell r="C28">
            <v>97.158999999999992</v>
          </cell>
          <cell r="D28">
            <v>98.523833333333329</v>
          </cell>
          <cell r="E28">
            <v>101.50466666666667</v>
          </cell>
          <cell r="F28">
            <v>98.495333333333335</v>
          </cell>
          <cell r="G28">
            <v>100</v>
          </cell>
        </row>
        <row r="29">
          <cell r="B29">
            <v>99.086333333333343</v>
          </cell>
          <cell r="C29">
            <v>99.660499999999999</v>
          </cell>
          <cell r="D29">
            <v>99.373416666666671</v>
          </cell>
          <cell r="E29">
            <v>99.736166666666676</v>
          </cell>
          <cell r="F29">
            <v>100.26383333333335</v>
          </cell>
          <cell r="G29">
            <v>100.00000000000001</v>
          </cell>
        </row>
        <row r="30">
          <cell r="B30">
            <v>100.14916666666666</v>
          </cell>
          <cell r="C30">
            <v>100.67916666666667</v>
          </cell>
          <cell r="D30">
            <v>100.41416666666666</v>
          </cell>
          <cell r="E30">
            <v>100.40849999999999</v>
          </cell>
          <cell r="F30">
            <v>99.591333333333338</v>
          </cell>
          <cell r="G30">
            <v>99.999916666666664</v>
          </cell>
        </row>
        <row r="31">
          <cell r="B31">
            <v>100.84491666666668</v>
          </cell>
          <cell r="C31">
            <v>98.451333333333324</v>
          </cell>
          <cell r="D31">
            <v>99.648124999999993</v>
          </cell>
          <cell r="E31">
            <v>100.42916666666667</v>
          </cell>
          <cell r="F31">
            <v>99.57083333333334</v>
          </cell>
          <cell r="G31">
            <v>100</v>
          </cell>
        </row>
        <row r="32">
          <cell r="B32">
            <v>99.79483333333333</v>
          </cell>
          <cell r="C32">
            <v>100.88383333333333</v>
          </cell>
          <cell r="D32">
            <v>100.33933333333333</v>
          </cell>
          <cell r="E32">
            <v>100.32299999999999</v>
          </cell>
          <cell r="F32">
            <v>99.677333333333351</v>
          </cell>
          <cell r="G32">
            <v>100.00016666666667</v>
          </cell>
        </row>
        <row r="33">
          <cell r="B33">
            <v>99.034944444444434</v>
          </cell>
          <cell r="C33">
            <v>99.404777777777781</v>
          </cell>
          <cell r="D33">
            <v>99.219861111111101</v>
          </cell>
          <cell r="E33">
            <v>99.013722222222228</v>
          </cell>
          <cell r="F33">
            <v>100.98644444444443</v>
          </cell>
          <cell r="G33">
            <v>100.00008333333332</v>
          </cell>
        </row>
        <row r="34">
          <cell r="B34">
            <v>95.22399999999999</v>
          </cell>
          <cell r="C34">
            <v>95.079333333333324</v>
          </cell>
          <cell r="D34">
            <v>95.151666666666657</v>
          </cell>
          <cell r="E34">
            <v>99.690055555555574</v>
          </cell>
          <cell r="F34">
            <v>100.31005555555555</v>
          </cell>
          <cell r="G34">
            <v>100.00005555555556</v>
          </cell>
        </row>
        <row r="35">
          <cell r="B35">
            <v>101.77550000000001</v>
          </cell>
          <cell r="C35">
            <v>100.87916666666668</v>
          </cell>
          <cell r="D35">
            <v>101.32733333333334</v>
          </cell>
          <cell r="E35">
            <v>100.32716666666666</v>
          </cell>
          <cell r="F35">
            <v>99.672833333333344</v>
          </cell>
          <cell r="G35">
            <v>100</v>
          </cell>
        </row>
        <row r="36">
          <cell r="B36">
            <v>102.693</v>
          </cell>
          <cell r="C36">
            <v>101.5745</v>
          </cell>
          <cell r="D36">
            <v>102.13374999999999</v>
          </cell>
          <cell r="E36">
            <v>100.36466666666666</v>
          </cell>
          <cell r="F36">
            <v>99.635333333333335</v>
          </cell>
          <cell r="G36">
            <v>100</v>
          </cell>
        </row>
        <row r="37">
          <cell r="B37">
            <v>98.668722222222243</v>
          </cell>
          <cell r="C37">
            <v>98.890277777777783</v>
          </cell>
          <cell r="D37">
            <v>98.779500000000013</v>
          </cell>
          <cell r="E37">
            <v>100.15872222222222</v>
          </cell>
          <cell r="F37">
            <v>99.84127777777779</v>
          </cell>
          <cell r="G37">
            <v>100</v>
          </cell>
        </row>
        <row r="39">
          <cell r="B39">
            <v>98.73599999999999</v>
          </cell>
          <cell r="C39">
            <v>98.732833333333318</v>
          </cell>
          <cell r="D39">
            <v>98.734416666666647</v>
          </cell>
          <cell r="E39">
            <v>99.328999999999994</v>
          </cell>
          <cell r="F39">
            <v>100.67099999999999</v>
          </cell>
          <cell r="G39">
            <v>100</v>
          </cell>
        </row>
        <row r="40">
          <cell r="B40">
            <v>97.529333333333341</v>
          </cell>
          <cell r="C40">
            <v>97.805166666666665</v>
          </cell>
          <cell r="D40">
            <v>98.734416666666647</v>
          </cell>
          <cell r="E40">
            <v>99.272999999999982</v>
          </cell>
          <cell r="F40">
            <v>100.72733333333333</v>
          </cell>
          <cell r="G40">
            <v>100.00016666666666</v>
          </cell>
        </row>
        <row r="41">
          <cell r="B41">
            <v>98.251500000000007</v>
          </cell>
          <cell r="C41">
            <v>98.349666666666664</v>
          </cell>
          <cell r="D41">
            <v>98.734416666666647</v>
          </cell>
          <cell r="E41">
            <v>99.305500000000009</v>
          </cell>
          <cell r="F41">
            <v>100.69483333333334</v>
          </cell>
          <cell r="G41">
            <v>100.00016666666667</v>
          </cell>
        </row>
        <row r="42">
          <cell r="B42">
            <v>98.902833333333334</v>
          </cell>
          <cell r="C42">
            <v>98.949666666666658</v>
          </cell>
          <cell r="D42">
            <v>98.734416666666647</v>
          </cell>
          <cell r="E42">
            <v>99.21016666666668</v>
          </cell>
          <cell r="F42">
            <v>100.79</v>
          </cell>
          <cell r="G42">
            <v>100.00008333333335</v>
          </cell>
        </row>
        <row r="44">
          <cell r="B44">
            <v>97.013666666666666</v>
          </cell>
          <cell r="C44">
            <v>96.985833333333332</v>
          </cell>
          <cell r="D44">
            <v>98.734416666666647</v>
          </cell>
          <cell r="E44">
            <v>98.543833333333339</v>
          </cell>
          <cell r="F44">
            <v>101.45633333333332</v>
          </cell>
          <cell r="G44">
            <v>100.00008333333332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F806D-566B-4211-825E-DF92DE9CE6AC}">
  <sheetPr codeName="Hoja8">
    <pageSetUpPr fitToPage="1"/>
  </sheetPr>
  <dimension ref="A1:J46"/>
  <sheetViews>
    <sheetView showGridLines="0" tabSelected="1" view="pageBreakPreview" topLeftCell="A16" zoomScale="95" zoomScaleNormal="75" zoomScaleSheetLayoutView="95" workbookViewId="0">
      <selection activeCell="A35" sqref="A35"/>
    </sheetView>
  </sheetViews>
  <sheetFormatPr baseColWidth="10" defaultColWidth="11.44140625" defaultRowHeight="13.2" x14ac:dyDescent="0.25"/>
  <cols>
    <col min="1" max="1" width="46.6640625" style="5" customWidth="1"/>
    <col min="2" max="4" width="22.6640625" style="5" customWidth="1"/>
    <col min="5" max="7" width="14.6640625" style="5" customWidth="1"/>
    <col min="8" max="16384" width="11.44140625" style="5"/>
  </cols>
  <sheetData>
    <row r="1" spans="1:10" s="3" customFormat="1" ht="18" x14ac:dyDescent="0.35">
      <c r="A1" s="1" t="s">
        <v>0</v>
      </c>
      <c r="B1" s="1"/>
      <c r="C1" s="1"/>
      <c r="D1" s="1"/>
      <c r="E1" s="2"/>
      <c r="F1" s="2"/>
      <c r="G1" s="2"/>
    </row>
    <row r="2" spans="1:10" ht="12.75" customHeight="1" x14ac:dyDescent="0.25">
      <c r="A2" s="4"/>
      <c r="B2" s="4"/>
      <c r="C2" s="4"/>
      <c r="D2" s="4"/>
    </row>
    <row r="3" spans="1:10" ht="15" customHeight="1" x14ac:dyDescent="0.3">
      <c r="A3" s="6" t="s">
        <v>1</v>
      </c>
      <c r="B3" s="6"/>
      <c r="C3" s="6"/>
      <c r="D3" s="6"/>
      <c r="E3" s="7"/>
      <c r="F3" s="7"/>
      <c r="G3" s="7"/>
      <c r="H3" s="7"/>
      <c r="I3" s="7"/>
      <c r="J3" s="8"/>
    </row>
    <row r="4" spans="1:10" ht="15" customHeight="1" x14ac:dyDescent="0.3">
      <c r="A4" s="6" t="s">
        <v>2</v>
      </c>
      <c r="B4" s="6"/>
      <c r="C4" s="6"/>
      <c r="D4" s="6"/>
      <c r="E4" s="7"/>
      <c r="F4" s="7"/>
      <c r="G4" s="7"/>
      <c r="H4" s="7"/>
      <c r="I4" s="7"/>
      <c r="J4" s="8"/>
    </row>
    <row r="5" spans="1:10" ht="12.75" customHeight="1" thickBot="1" x14ac:dyDescent="0.35">
      <c r="A5" s="9"/>
      <c r="B5" s="9"/>
      <c r="C5" s="9"/>
      <c r="D5" s="9"/>
      <c r="E5" s="10"/>
      <c r="F5" s="10"/>
      <c r="G5" s="11"/>
      <c r="H5" s="8"/>
      <c r="I5" s="8"/>
      <c r="J5" s="8"/>
    </row>
    <row r="6" spans="1:10" ht="34.5" customHeight="1" x14ac:dyDescent="0.25">
      <c r="A6" s="12" t="s">
        <v>3</v>
      </c>
      <c r="B6" s="13" t="s">
        <v>4</v>
      </c>
      <c r="C6" s="13"/>
      <c r="D6" s="14"/>
      <c r="E6" s="15"/>
    </row>
    <row r="7" spans="1:10" ht="34.5" customHeight="1" thickBot="1" x14ac:dyDescent="0.3">
      <c r="A7" s="16"/>
      <c r="B7" s="17" t="s">
        <v>5</v>
      </c>
      <c r="C7" s="17" t="s">
        <v>6</v>
      </c>
      <c r="D7" s="18" t="s">
        <v>7</v>
      </c>
      <c r="E7" s="19"/>
    </row>
    <row r="8" spans="1:10" ht="21.75" customHeight="1" x14ac:dyDescent="0.25">
      <c r="A8" s="20" t="s">
        <v>8</v>
      </c>
      <c r="B8" s="21">
        <f>('[1]6.11.1'!E7-'[1]6.11.1'!B7)*100/'[1]6.11.1'!B7</f>
        <v>3.3665071065126312E-2</v>
      </c>
      <c r="C8" s="21">
        <f>('[1]6.11.1'!F7-'[1]6.11.1'!C7)*100/'[1]6.11.1'!C7</f>
        <v>0.76719629793095567</v>
      </c>
      <c r="D8" s="22">
        <f>('[1]6.11.1'!G7-'[1]6.11.1'!D7)*100/'[1]6.11.1'!D7</f>
        <v>0.40076639251680268</v>
      </c>
      <c r="E8" s="15"/>
    </row>
    <row r="9" spans="1:10" ht="12.75" customHeight="1" x14ac:dyDescent="0.25">
      <c r="A9" s="23" t="s">
        <v>9</v>
      </c>
      <c r="B9" s="24">
        <f>('[1]6.11.1'!E8-'[1]6.11.1'!B8)*100/'[1]6.11.1'!B8</f>
        <v>0.12107738694819861</v>
      </c>
      <c r="C9" s="24">
        <f>('[1]6.11.1'!F8-'[1]6.11.1'!C8)*100/'[1]6.11.1'!C8</f>
        <v>1.9060861944009029</v>
      </c>
      <c r="D9" s="25">
        <f>('[1]6.11.1'!G8-'[1]6.11.1'!D8)*100/'[1]6.11.1'!D8</f>
        <v>1.0125668050819516</v>
      </c>
      <c r="E9" s="15"/>
    </row>
    <row r="10" spans="1:10" ht="12.75" customHeight="1" x14ac:dyDescent="0.25">
      <c r="A10" s="23" t="s">
        <v>10</v>
      </c>
      <c r="B10" s="24">
        <f>('[1]6.11.1'!E9-'[1]6.11.1'!B9)*100/'[1]6.11.1'!B9</f>
        <v>-0.24208553346193032</v>
      </c>
      <c r="C10" s="24">
        <f>('[1]6.11.1'!F9-'[1]6.11.1'!C9)*100/'[1]6.11.1'!C9</f>
        <v>5.7863227079216273</v>
      </c>
      <c r="D10" s="25">
        <f>('[1]6.11.1'!G9-'[1]6.11.1'!D9)*100/'[1]6.11.1'!D9</f>
        <v>2.7728104252738976</v>
      </c>
      <c r="E10" s="15"/>
    </row>
    <row r="11" spans="1:10" ht="12.75" customHeight="1" x14ac:dyDescent="0.25">
      <c r="A11" s="23" t="s">
        <v>11</v>
      </c>
      <c r="B11" s="24">
        <f>('[1]6.11.1'!E10-'[1]6.11.1'!B10)*100/'[1]6.11.1'!B10</f>
        <v>5.9704110476213643E-2</v>
      </c>
      <c r="C11" s="24">
        <f>('[1]6.11.1'!F10-'[1]6.11.1'!C10)*100/'[1]6.11.1'!C10</f>
        <v>2.4046543657464583</v>
      </c>
      <c r="D11" s="25">
        <f>('[1]6.11.1'!G10-'[1]6.11.1'!D10)*100/'[1]6.11.1'!D10</f>
        <v>1.2317361228277279</v>
      </c>
      <c r="E11" s="15"/>
    </row>
    <row r="12" spans="1:10" ht="12.75" customHeight="1" x14ac:dyDescent="0.25">
      <c r="A12" s="23" t="s">
        <v>12</v>
      </c>
      <c r="B12" s="24">
        <f>('[1]6.11.1'!E11-'[1]6.11.1'!B11)*100/'[1]6.11.1'!B11</f>
        <v>1.1665917541780695</v>
      </c>
      <c r="C12" s="24">
        <f>('[1]6.11.1'!F11-'[1]6.11.1'!C11)*100/'[1]6.11.1'!C11</f>
        <v>2.611195143475145</v>
      </c>
      <c r="D12" s="25">
        <f>('[1]6.11.1'!G11-'[1]6.11.1'!D11)*100/'[1]6.11.1'!D11</f>
        <v>1.8907511295004871</v>
      </c>
      <c r="E12" s="15"/>
    </row>
    <row r="13" spans="1:10" ht="12.75" customHeight="1" x14ac:dyDescent="0.25">
      <c r="A13" s="23" t="s">
        <v>13</v>
      </c>
      <c r="B13" s="24">
        <f>('[1]6.11.1'!E12-'[1]6.11.1'!B12)*100/'[1]6.11.1'!B12</f>
        <v>-0.56136346293575223</v>
      </c>
      <c r="C13" s="24">
        <f>('[1]6.11.1'!F12-'[1]6.11.1'!C12)*100/'[1]6.11.1'!C12</f>
        <v>-4.8098206885526074E-2</v>
      </c>
      <c r="D13" s="25">
        <f>('[1]6.11.1'!G12-'[1]6.11.1'!D12)*100/'[1]6.11.1'!D12</f>
        <v>-0.30514957563189982</v>
      </c>
      <c r="E13" s="15"/>
    </row>
    <row r="14" spans="1:10" ht="12.75" customHeight="1" x14ac:dyDescent="0.25">
      <c r="A14" s="23" t="s">
        <v>14</v>
      </c>
      <c r="B14" s="24">
        <f>('[1]6.11.1'!E13-'[1]6.11.1'!B13)*100/'[1]6.11.1'!B13</f>
        <v>5.0338093044680026</v>
      </c>
      <c r="C14" s="24">
        <f>('[1]6.11.1'!F13-'[1]6.11.1'!C13)*100/'[1]6.11.1'!C13</f>
        <v>9.387535381249231</v>
      </c>
      <c r="D14" s="25">
        <f>('[1]6.11.1'!G13-'[1]6.11.1'!D13)*100/'[1]6.11.1'!D13</f>
        <v>7.2751247072285512</v>
      </c>
      <c r="E14" s="15"/>
    </row>
    <row r="15" spans="1:10" ht="12.75" customHeight="1" x14ac:dyDescent="0.25">
      <c r="A15" s="23" t="s">
        <v>15</v>
      </c>
      <c r="B15" s="24">
        <f>('[1]6.11.1'!E14-'[1]6.11.1'!B14)*100/'[1]6.11.1'!B14</f>
        <v>2.006879849445443</v>
      </c>
      <c r="C15" s="24">
        <f>('[1]6.11.1'!F14-'[1]6.11.1'!C14)*100/'[1]6.11.1'!C14</f>
        <v>3.4340114370143411</v>
      </c>
      <c r="D15" s="25">
        <f>('[1]6.11.1'!G14-'[1]6.11.1'!D14)*100/'[1]6.11.1'!D14</f>
        <v>2.7212549787666855</v>
      </c>
      <c r="E15" s="15"/>
    </row>
    <row r="16" spans="1:10" ht="12.75" customHeight="1" x14ac:dyDescent="0.25">
      <c r="A16" s="23" t="s">
        <v>16</v>
      </c>
      <c r="B16" s="24">
        <f>('[1]6.11.1'!E15-'[1]6.11.1'!B15)*100/'[1]6.11.1'!B15</f>
        <v>1.1344369483967096</v>
      </c>
      <c r="C16" s="24">
        <f>('[1]6.11.1'!F15-'[1]6.11.1'!C15)*100/'[1]6.11.1'!C15</f>
        <v>0.83639587281956629</v>
      </c>
      <c r="D16" s="25">
        <f>('[1]6.11.1'!G15-'[1]6.11.1'!D15)*100/'[1]6.11.1'!D15</f>
        <v>0.98476981363260718</v>
      </c>
      <c r="E16" s="15"/>
    </row>
    <row r="17" spans="1:5" ht="12.75" customHeight="1" x14ac:dyDescent="0.25">
      <c r="A17" s="23" t="s">
        <v>17</v>
      </c>
      <c r="B17" s="24">
        <f>('[1]6.11.1'!E16-'[1]6.11.1'!B16)*100/'[1]6.11.1'!B16</f>
        <v>2.0913641923911084</v>
      </c>
      <c r="C17" s="24">
        <f>('[1]6.11.1'!F16-'[1]6.11.1'!C16)*100/'[1]6.11.1'!C16</f>
        <v>2.6308949221995168</v>
      </c>
      <c r="D17" s="25">
        <f>('[1]6.11.1'!G16-'[1]6.11.1'!D16)*100/'[1]6.11.1'!D16</f>
        <v>2.3622651745660463</v>
      </c>
      <c r="E17" s="15"/>
    </row>
    <row r="18" spans="1:5" ht="12.75" customHeight="1" x14ac:dyDescent="0.25">
      <c r="A18" s="23" t="s">
        <v>18</v>
      </c>
      <c r="B18" s="24">
        <f>('[1]6.11.1'!E17-'[1]6.11.1'!B17)*100/'[1]6.11.1'!B17</f>
        <v>0.25505287906437535</v>
      </c>
      <c r="C18" s="24">
        <f>('[1]6.11.1'!F17-'[1]6.11.1'!C17)*100/'[1]6.11.1'!C17</f>
        <v>3.9748762386930148</v>
      </c>
      <c r="D18" s="25">
        <f>('[1]6.11.1'!G17-'[1]6.11.1'!D17)*100/'[1]6.11.1'!D17</f>
        <v>2.0864774550521807</v>
      </c>
      <c r="E18" s="15"/>
    </row>
    <row r="19" spans="1:5" ht="12.75" customHeight="1" x14ac:dyDescent="0.25">
      <c r="A19" s="23" t="s">
        <v>19</v>
      </c>
      <c r="B19" s="24">
        <f>('[1]6.11.1'!E18-'[1]6.11.1'!B18)*100/'[1]6.11.1'!B18</f>
        <v>0.66994797554057284</v>
      </c>
      <c r="C19" s="24">
        <f>('[1]6.11.1'!F18-'[1]6.11.1'!C18)*100/'[1]6.11.1'!C18</f>
        <v>1.3868962219034076</v>
      </c>
      <c r="D19" s="25">
        <f>('[1]6.11.1'!G18-'[1]6.11.1'!D18)*100/'[1]6.11.1'!D18</f>
        <v>1.0296588907635584</v>
      </c>
      <c r="E19" s="15"/>
    </row>
    <row r="20" spans="1:5" ht="12.75" customHeight="1" x14ac:dyDescent="0.25">
      <c r="A20" s="23" t="s">
        <v>20</v>
      </c>
      <c r="B20" s="24">
        <f>('[1]6.11.1'!E19-'[1]6.11.1'!B19)*100/'[1]6.11.1'!B19</f>
        <v>2.4804247420900447</v>
      </c>
      <c r="C20" s="24">
        <f>('[1]6.11.1'!F19-'[1]6.11.1'!C19)*100/'[1]6.11.1'!C19</f>
        <v>3.441688470735925</v>
      </c>
      <c r="D20" s="25">
        <f>('[1]6.11.1'!G19-'[1]6.11.1'!D19)*100/'[1]6.11.1'!D19</f>
        <v>2.9639875173429759</v>
      </c>
      <c r="E20" s="15"/>
    </row>
    <row r="21" spans="1:5" ht="12.75" customHeight="1" x14ac:dyDescent="0.25">
      <c r="A21" s="23" t="s">
        <v>21</v>
      </c>
      <c r="B21" s="24">
        <f>('[1]6.11.1'!E20-'[1]6.11.1'!B20)*100/'[1]6.11.1'!B20</f>
        <v>0.28829891904667859</v>
      </c>
      <c r="C21" s="24">
        <f>('[1]6.11.1'!F20-'[1]6.11.1'!C20)*100/'[1]6.11.1'!C20</f>
        <v>0.59234218419283124</v>
      </c>
      <c r="D21" s="25">
        <f>('[1]6.11.1'!G20-'[1]6.11.1'!D20)*100/'[1]6.11.1'!D20</f>
        <v>0.44051536028430688</v>
      </c>
      <c r="E21" s="15"/>
    </row>
    <row r="22" spans="1:5" ht="12.75" customHeight="1" x14ac:dyDescent="0.25">
      <c r="A22" s="23" t="s">
        <v>22</v>
      </c>
      <c r="B22" s="24">
        <f>('[1]6.11.1'!E21-'[1]6.11.1'!B21)*100/'[1]6.11.1'!B21</f>
        <v>-0.49969430466068199</v>
      </c>
      <c r="C22" s="24">
        <f>('[1]6.11.1'!F21-'[1]6.11.1'!C21)*100/'[1]6.11.1'!C21</f>
        <v>2.1083428771166761</v>
      </c>
      <c r="D22" s="25">
        <f>('[1]6.11.1'!G21-'[1]6.11.1'!D21)*100/'[1]6.11.1'!D21</f>
        <v>0.80399620808808392</v>
      </c>
      <c r="E22" s="15"/>
    </row>
    <row r="23" spans="1:5" ht="12.75" customHeight="1" x14ac:dyDescent="0.25">
      <c r="A23" s="23" t="s">
        <v>23</v>
      </c>
      <c r="B23" s="24">
        <f>('[1]6.11.1'!E22-'[1]6.11.1'!B22)*100/'[1]6.11.1'!B22</f>
        <v>-4.161624165382489E-3</v>
      </c>
      <c r="C23" s="24">
        <f>('[1]6.11.1'!F22-'[1]6.11.1'!C22)*100/'[1]6.11.1'!C22</f>
        <v>-0.20382267427338988</v>
      </c>
      <c r="D23" s="25">
        <f>('[1]6.11.1'!G22-'[1]6.11.1'!D22)*100/'[1]6.11.1'!D22</f>
        <v>-0.10397511257033501</v>
      </c>
      <c r="E23" s="15"/>
    </row>
    <row r="24" spans="1:5" ht="12.75" customHeight="1" x14ac:dyDescent="0.25">
      <c r="A24" s="23" t="s">
        <v>24</v>
      </c>
      <c r="B24" s="24">
        <f>('[1]6.11.1'!E23-'[1]6.11.1'!B23)*100/'[1]6.11.1'!B23</f>
        <v>-0.35665476123945061</v>
      </c>
      <c r="C24" s="24">
        <f>('[1]6.11.1'!F23-'[1]6.11.1'!C23)*100/'[1]6.11.1'!C23</f>
        <v>4.3634799998634781</v>
      </c>
      <c r="D24" s="25">
        <f>('[1]6.11.1'!G23-'[1]6.11.1'!D23)*100/'[1]6.11.1'!D23</f>
        <v>1.9945041915526245</v>
      </c>
      <c r="E24" s="15"/>
    </row>
    <row r="25" spans="1:5" ht="12.75" customHeight="1" x14ac:dyDescent="0.25">
      <c r="A25" s="23" t="s">
        <v>25</v>
      </c>
      <c r="B25" s="24">
        <f>('[1]6.11.1'!E24-'[1]6.11.1'!B24)*100/'[1]6.11.1'!B24</f>
        <v>-1.4236256681689476</v>
      </c>
      <c r="C25" s="24">
        <f>('[1]6.11.1'!F24-'[1]6.11.1'!C24)*100/'[1]6.11.1'!C24</f>
        <v>-0.83155911945931971</v>
      </c>
      <c r="D25" s="25">
        <f>('[1]6.11.1'!G24-'[1]6.11.1'!D24)*100/'[1]6.11.1'!D24</f>
        <v>-1.129431461274053</v>
      </c>
      <c r="E25" s="15"/>
    </row>
    <row r="26" spans="1:5" ht="12.75" customHeight="1" x14ac:dyDescent="0.25">
      <c r="A26" s="23" t="s">
        <v>26</v>
      </c>
      <c r="B26" s="24">
        <f>('[1]6.11.1'!E25-'[1]6.11.1'!B25)*100/'[1]6.11.1'!B25</f>
        <v>10.953462428080215</v>
      </c>
      <c r="C26" s="24">
        <f>('[1]6.11.1'!F25-'[1]6.11.1'!C25)*100/'[1]6.11.1'!C25</f>
        <v>28.806355968220153</v>
      </c>
      <c r="D26" s="25">
        <f>('[1]6.11.1'!G25-'[1]6.11.1'!D25)*100/'[1]6.11.1'!D25</f>
        <v>19.870310259454396</v>
      </c>
      <c r="E26" s="15"/>
    </row>
    <row r="27" spans="1:5" ht="12.75" customHeight="1" x14ac:dyDescent="0.25">
      <c r="A27" s="23" t="s">
        <v>27</v>
      </c>
      <c r="B27" s="24">
        <f>('[1]6.11.1'!E26-'[1]6.11.1'!B26)*100/'[1]6.11.1'!B26</f>
        <v>3.9960507538185408</v>
      </c>
      <c r="C27" s="24">
        <f>('[1]6.11.1'!F26-'[1]6.11.1'!C26)*100/'[1]6.11.1'!C26</f>
        <v>3.8582056327593151</v>
      </c>
      <c r="D27" s="25">
        <f>('[1]6.11.1'!G26-'[1]6.11.1'!D26)*100/'[1]6.11.1'!D26</f>
        <v>3.9257969809555862</v>
      </c>
      <c r="E27" s="15"/>
    </row>
    <row r="28" spans="1:5" ht="12.75" customHeight="1" x14ac:dyDescent="0.25">
      <c r="A28" s="23" t="s">
        <v>28</v>
      </c>
      <c r="B28" s="24">
        <f>('[1]6.11.1'!E27-'[1]6.11.1'!B27)*100/'[1]6.11.1'!B27</f>
        <v>-0.34249377549709098</v>
      </c>
      <c r="C28" s="24">
        <f>('[1]6.11.1'!F27-'[1]6.11.1'!C27)*100/'[1]6.11.1'!C27</f>
        <v>0.75144894857278788</v>
      </c>
      <c r="D28" s="25">
        <f>('[1]6.11.1'!G27-'[1]6.11.1'!D27)*100/'[1]6.11.1'!D27</f>
        <v>0.20441684000625385</v>
      </c>
      <c r="E28" s="15"/>
    </row>
    <row r="29" spans="1:5" ht="12.75" customHeight="1" x14ac:dyDescent="0.25">
      <c r="A29" s="23" t="s">
        <v>29</v>
      </c>
      <c r="B29" s="24">
        <f>('[1]6.11.1'!E28-'[1]6.11.1'!B28)*100/'[1]6.11.1'!B28</f>
        <v>1.6178011519491697</v>
      </c>
      <c r="C29" s="24">
        <f>('[1]6.11.1'!F28-'[1]6.11.1'!C28)*100/'[1]6.11.1'!C28</f>
        <v>1.3754086943395289</v>
      </c>
      <c r="D29" s="25">
        <f>('[1]6.11.1'!G28-'[1]6.11.1'!D28)*100/'[1]6.11.1'!D28</f>
        <v>1.4982838331841921</v>
      </c>
      <c r="E29" s="15"/>
    </row>
    <row r="30" spans="1:5" ht="12.75" customHeight="1" x14ac:dyDescent="0.25">
      <c r="A30" s="23" t="s">
        <v>30</v>
      </c>
      <c r="B30" s="24">
        <f>('[1]6.11.1'!E29-'[1]6.11.1'!B29)*100/'[1]6.11.1'!B29</f>
        <v>0.65582539132540996</v>
      </c>
      <c r="C30" s="24">
        <f>('[1]6.11.1'!F29-'[1]6.11.1'!C29)*100/'[1]6.11.1'!C29</f>
        <v>0.60538862772447766</v>
      </c>
      <c r="D30" s="25">
        <f>('[1]6.11.1'!G29-'[1]6.11.1'!D29)*100/'[1]6.11.1'!D29</f>
        <v>0.63053415526118395</v>
      </c>
      <c r="E30" s="15"/>
    </row>
    <row r="31" spans="1:5" ht="12.75" customHeight="1" x14ac:dyDescent="0.25">
      <c r="A31" s="23" t="s">
        <v>31</v>
      </c>
      <c r="B31" s="24">
        <f>('[1]6.11.1'!E30-'[1]6.11.1'!B30)*100/'[1]6.11.1'!B30</f>
        <v>0.25894707061965622</v>
      </c>
      <c r="C31" s="24">
        <f>('[1]6.11.1'!F30-'[1]6.11.1'!C30)*100/'[1]6.11.1'!C30</f>
        <v>-1.0804949716508736</v>
      </c>
      <c r="D31" s="25">
        <f>('[1]6.11.1'!G30-'[1]6.11.1'!D30)*100/'[1]6.11.1'!D30</f>
        <v>-0.41254139107197252</v>
      </c>
      <c r="E31" s="15"/>
    </row>
    <row r="32" spans="1:5" ht="12.75" customHeight="1" x14ac:dyDescent="0.25">
      <c r="A32" s="23" t="s">
        <v>32</v>
      </c>
      <c r="B32" s="24">
        <f>('[1]6.11.1'!E31-'[1]6.11.1'!B31)*100/'[1]6.11.1'!B31</f>
        <v>-0.4122666900248676</v>
      </c>
      <c r="C32" s="26">
        <f>('[1]6.11.1'!F31-'[1]6.11.1'!C31)*100/'[1]6.11.1'!C31</f>
        <v>1.1371100442181414</v>
      </c>
      <c r="D32" s="25">
        <f>('[1]6.11.1'!G31-'[1]6.11.1'!D31)*100/'[1]6.11.1'!D31</f>
        <v>0.35311753231684673</v>
      </c>
      <c r="E32" s="15"/>
    </row>
    <row r="33" spans="1:5" ht="12.75" customHeight="1" x14ac:dyDescent="0.25">
      <c r="A33" s="23" t="s">
        <v>33</v>
      </c>
      <c r="B33" s="24">
        <f>('[1]6.11.1'!E32-'[1]6.11.1'!B32)*100/'[1]6.11.1'!B32</f>
        <v>0.52925251641283744</v>
      </c>
      <c r="C33" s="24">
        <f>('[1]6.11.1'!F32-'[1]6.11.1'!C32)*100/'[1]6.11.1'!C32</f>
        <v>-1.1959299722618031</v>
      </c>
      <c r="D33" s="25">
        <f>('[1]6.11.1'!G32-'[1]6.11.1'!D32)*100/'[1]6.11.1'!D32</f>
        <v>-0.33801965330975886</v>
      </c>
      <c r="E33" s="15"/>
    </row>
    <row r="34" spans="1:5" ht="12.75" customHeight="1" x14ac:dyDescent="0.25">
      <c r="A34" s="23" t="s">
        <v>34</v>
      </c>
      <c r="B34" s="24">
        <f>('[1]6.11.1'!E33-'[1]6.11.1'!B33)*100/'[1]6.11.1'!B33</f>
        <v>-2.1429024210854911E-2</v>
      </c>
      <c r="C34" s="24">
        <f>('[1]6.11.1'!F33-'[1]6.11.1'!C33)*100/'[1]6.11.1'!C33</f>
        <v>1.5911374704770331</v>
      </c>
      <c r="D34" s="25">
        <f>('[1]6.11.1'!G33-'[1]6.11.1'!D33)*100/'[1]6.11.1'!D33</f>
        <v>0.78635689819046561</v>
      </c>
      <c r="E34" s="15"/>
    </row>
    <row r="35" spans="1:5" ht="12.75" customHeight="1" x14ac:dyDescent="0.25">
      <c r="A35" s="23" t="s">
        <v>35</v>
      </c>
      <c r="B35" s="24">
        <f>('[1]6.11.1'!E34-'[1]6.11.1'!B34)*100/'[1]6.11.1'!B34</f>
        <v>4.6900524610976069</v>
      </c>
      <c r="C35" s="24">
        <f>('[1]6.11.1'!F34-'[1]6.11.1'!C34)*100/'[1]6.11.1'!C34</f>
        <v>5.5014292158361373</v>
      </c>
      <c r="D35" s="25">
        <f>('[1]6.11.1'!G34-'[1]6.11.1'!D34)*100/'[1]6.11.1'!D34</f>
        <v>5.0954324382710823</v>
      </c>
      <c r="E35" s="15"/>
    </row>
    <row r="36" spans="1:5" ht="12.75" customHeight="1" x14ac:dyDescent="0.25">
      <c r="A36" s="23" t="s">
        <v>36</v>
      </c>
      <c r="B36" s="24">
        <f>('[1]6.11.1'!E35-'[1]6.11.1'!B35)*100/'[1]6.11.1'!B35</f>
        <v>-1.4230667826081442</v>
      </c>
      <c r="C36" s="24">
        <f>('[1]6.11.1'!F35-'[1]6.11.1'!C35)*100/'[1]6.11.1'!C35</f>
        <v>-1.1958200817810085</v>
      </c>
      <c r="D36" s="25">
        <f>('[1]6.11.1'!G35-'[1]6.11.1'!D35)*100/'[1]6.11.1'!D35</f>
        <v>-1.3099459836437775</v>
      </c>
      <c r="E36" s="15"/>
    </row>
    <row r="37" spans="1:5" ht="13.8" x14ac:dyDescent="0.25">
      <c r="A37" s="23" t="s">
        <v>37</v>
      </c>
      <c r="B37" s="24">
        <f>('[1]6.11.1'!E36-'[1]6.11.1'!B36)*100/'[1]6.11.1'!B36</f>
        <v>-2.2672756013879556</v>
      </c>
      <c r="C37" s="24">
        <f>('[1]6.11.1'!F36-'[1]6.11.1'!C36)*100/'[1]6.11.1'!C36</f>
        <v>-1.9091077649081858</v>
      </c>
      <c r="D37" s="25">
        <f>('[1]6.11.1'!G36-'[1]6.11.1'!D36)*100/'[1]6.11.1'!D36</f>
        <v>-2.089172286340208</v>
      </c>
      <c r="E37" s="15"/>
    </row>
    <row r="38" spans="1:5" ht="14.25" customHeight="1" x14ac:dyDescent="0.25">
      <c r="A38" s="23" t="s">
        <v>38</v>
      </c>
      <c r="B38" s="24">
        <f>('[1]6.11.1'!E37-'[1]6.11.1'!B37)*100/'[1]6.11.1'!B37</f>
        <v>1.5101036746418934</v>
      </c>
      <c r="C38" s="24">
        <f>('[1]6.11.1'!F37-'[1]6.11.1'!C37)*100/'[1]6.11.1'!C37</f>
        <v>0.96167188663081338</v>
      </c>
      <c r="D38" s="25">
        <f>('[1]6.11.1'!G37-'[1]6.11.1'!D37)*100/'[1]6.11.1'!D37</f>
        <v>1.235580257037125</v>
      </c>
      <c r="E38" s="15"/>
    </row>
    <row r="39" spans="1:5" ht="13.8" x14ac:dyDescent="0.25">
      <c r="A39" s="23"/>
      <c r="B39" s="27"/>
      <c r="C39" s="27"/>
      <c r="D39" s="25"/>
      <c r="E39" s="15"/>
    </row>
    <row r="40" spans="1:5" ht="13.8" x14ac:dyDescent="0.25">
      <c r="A40" s="28" t="s">
        <v>39</v>
      </c>
      <c r="B40" s="26">
        <f>('[1]6.11.1'!E39-'[1]6.11.1'!B39)*100/'[1]6.11.1'!B39</f>
        <v>0.60059147625992904</v>
      </c>
      <c r="C40" s="26">
        <f>('[1]6.11.1'!F39-'[1]6.11.1'!C39)*100/'[1]6.11.1'!C39</f>
        <v>1.9630416764433394</v>
      </c>
      <c r="D40" s="29">
        <f>('[1]6.11.1'!G39-'[1]6.11.1'!D39)*100/'[1]6.11.1'!D39</f>
        <v>1.2818056520311849</v>
      </c>
      <c r="E40" s="15"/>
    </row>
    <row r="41" spans="1:5" ht="13.8" x14ac:dyDescent="0.25">
      <c r="A41" s="28" t="s">
        <v>40</v>
      </c>
      <c r="B41" s="26">
        <f>('[1]6.11.1'!E40-'[1]6.11.1'!B40)*100/'[1]6.11.1'!B40</f>
        <v>1.7878381888525583</v>
      </c>
      <c r="C41" s="26">
        <f>('[1]6.11.1'!F40-'[1]6.11.1'!C40)*100/'[1]6.11.1'!C40</f>
        <v>2.9877426379996992</v>
      </c>
      <c r="D41" s="29">
        <f>('[1]6.11.1'!G40-'[1]6.11.1'!D40)*100/'[1]6.11.1'!D40</f>
        <v>1.281974455040596</v>
      </c>
      <c r="E41" s="15"/>
    </row>
    <row r="42" spans="1:5" ht="13.8" x14ac:dyDescent="0.25">
      <c r="A42" s="28" t="s">
        <v>41</v>
      </c>
      <c r="B42" s="26">
        <f>('[1]6.11.1'!E41-'[1]6.11.1'!B41)*100/'[1]6.11.1'!B41</f>
        <v>1.0727571589237843</v>
      </c>
      <c r="C42" s="26">
        <f>('[1]6.11.1'!F41-'[1]6.11.1'!C41)*100/'[1]6.11.1'!C41</f>
        <v>2.3845191815596776</v>
      </c>
      <c r="D42" s="29">
        <f>('[1]6.11.1'!G41-'[1]6.11.1'!D41)*100/'[1]6.11.1'!D41</f>
        <v>1.2819744550406105</v>
      </c>
      <c r="E42" s="15"/>
    </row>
    <row r="43" spans="1:5" ht="13.8" x14ac:dyDescent="0.25">
      <c r="A43" s="28" t="s">
        <v>42</v>
      </c>
      <c r="B43" s="26">
        <f>('[1]6.11.1'!E42-'[1]6.11.1'!B42)*100/'[1]6.11.1'!B42</f>
        <v>0.31074269864194642</v>
      </c>
      <c r="C43" s="26">
        <f>('[1]6.11.1'!F42-'[1]6.11.1'!C42)*100/'[1]6.11.1'!C42</f>
        <v>1.859868148452595</v>
      </c>
      <c r="D43" s="29">
        <f>('[1]6.11.1'!G42-'[1]6.11.1'!D42)*100/'[1]6.11.1'!D42</f>
        <v>1.2818900535359121</v>
      </c>
      <c r="E43" s="15"/>
    </row>
    <row r="44" spans="1:5" ht="13.8" x14ac:dyDescent="0.25">
      <c r="A44" s="28"/>
      <c r="B44" s="26"/>
      <c r="C44" s="26"/>
      <c r="D44" s="29"/>
      <c r="E44" s="15"/>
    </row>
    <row r="45" spans="1:5" ht="14.4" thickBot="1" x14ac:dyDescent="0.3">
      <c r="A45" s="30" t="s">
        <v>43</v>
      </c>
      <c r="B45" s="31">
        <f>('[1]6.11.1'!E44-'[1]6.11.1'!B44)*100/'[1]6.11.1'!B44</f>
        <v>1.5772691820052913</v>
      </c>
      <c r="C45" s="31">
        <f>('[1]6.11.1'!F44-'[1]6.11.1'!C44)*100/'[1]6.11.1'!C44</f>
        <v>4.609436086026296</v>
      </c>
      <c r="D45" s="32">
        <f>('[1]6.11.1'!G44-'[1]6.11.1'!D44)*100/'[1]6.11.1'!D44</f>
        <v>1.2818900535358833</v>
      </c>
      <c r="E45" s="15"/>
    </row>
    <row r="46" spans="1:5" ht="13.8" x14ac:dyDescent="0.25">
      <c r="A46" s="33" t="s">
        <v>44</v>
      </c>
      <c r="B46" s="33"/>
      <c r="C46" s="33"/>
      <c r="D46" s="33"/>
      <c r="E46" s="15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6.12.1</vt:lpstr>
      <vt:lpstr>'6.12.1'!Área_de_impresión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2022-03-07T19:53:54Z</dcterms:created>
  <dcterms:modified xsi:type="dcterms:W3CDTF">2022-03-07T19:53:55Z</dcterms:modified>
</cp:coreProperties>
</file>